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8c130683a095e6/"/>
    </mc:Choice>
  </mc:AlternateContent>
  <xr:revisionPtr revIDLastSave="1" documentId="8_{3C6C6978-DBBF-45E4-A050-170D4832B1E3}" xr6:coauthVersionLast="46" xr6:coauthVersionMax="46" xr10:uidLastSave="{61EEEC9B-C395-46DC-A2D9-4FAB91567237}"/>
  <bookViews>
    <workbookView xWindow="-110" yWindow="-110" windowWidth="19420" windowHeight="10420" xr2:uid="{161B8FA0-F01A-4E18-9CD0-6C07B7ADAB8F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3" i="1"/>
  <c r="K34" i="1"/>
  <c r="J34" i="1" s="1"/>
  <c r="H34" i="1"/>
  <c r="F34" i="1"/>
  <c r="D34" i="1"/>
  <c r="K46" i="1"/>
  <c r="J46" i="1" s="1"/>
  <c r="H46" i="1"/>
  <c r="F46" i="1"/>
  <c r="D46" i="1"/>
  <c r="K43" i="1"/>
  <c r="J43" i="1" s="1"/>
  <c r="H43" i="1"/>
  <c r="F43" i="1"/>
  <c r="D43" i="1"/>
  <c r="K26" i="1"/>
  <c r="J26" i="1" s="1"/>
  <c r="H26" i="1"/>
  <c r="F26" i="1"/>
  <c r="D26" i="1"/>
  <c r="K19" i="1"/>
  <c r="J19" i="1" s="1"/>
  <c r="H19" i="1"/>
  <c r="F19" i="1"/>
  <c r="D19" i="1"/>
  <c r="K41" i="1"/>
  <c r="J41" i="1" s="1"/>
  <c r="H41" i="1"/>
  <c r="F41" i="1"/>
  <c r="D41" i="1"/>
  <c r="K35" i="1"/>
  <c r="J35" i="1" s="1"/>
  <c r="H35" i="1"/>
  <c r="F35" i="1"/>
  <c r="D35" i="1"/>
  <c r="K29" i="1"/>
  <c r="J29" i="1" s="1"/>
  <c r="H29" i="1"/>
  <c r="F29" i="1"/>
  <c r="D29" i="1"/>
  <c r="K23" i="1"/>
  <c r="J23" i="1" s="1"/>
  <c r="H23" i="1"/>
  <c r="F23" i="1"/>
  <c r="D23" i="1"/>
  <c r="K22" i="1"/>
  <c r="J22" i="1" s="1"/>
  <c r="H22" i="1"/>
  <c r="F22" i="1"/>
  <c r="D22" i="1"/>
  <c r="K25" i="1"/>
  <c r="J25" i="1" s="1"/>
  <c r="H25" i="1"/>
  <c r="F25" i="1"/>
  <c r="D25" i="1"/>
  <c r="K47" i="1"/>
  <c r="J47" i="1" s="1"/>
  <c r="H47" i="1"/>
  <c r="F47" i="1"/>
  <c r="D47" i="1"/>
  <c r="K45" i="1"/>
  <c r="J45" i="1" s="1"/>
  <c r="H45" i="1"/>
  <c r="F45" i="1"/>
  <c r="D45" i="1"/>
  <c r="K37" i="1"/>
  <c r="J37" i="1" s="1"/>
  <c r="H37" i="1"/>
  <c r="F37" i="1"/>
  <c r="D37" i="1"/>
  <c r="K50" i="1"/>
  <c r="J50" i="1" s="1"/>
  <c r="H50" i="1"/>
  <c r="F50" i="1"/>
  <c r="D50" i="1"/>
  <c r="K24" i="1"/>
  <c r="J24" i="1" s="1"/>
  <c r="H24" i="1"/>
  <c r="F24" i="1"/>
  <c r="D24" i="1"/>
  <c r="K49" i="1"/>
  <c r="J49" i="1" s="1"/>
  <c r="H49" i="1"/>
  <c r="F49" i="1"/>
  <c r="D49" i="1"/>
  <c r="K31" i="1"/>
  <c r="J31" i="1" s="1"/>
  <c r="H31" i="1"/>
  <c r="F31" i="1"/>
  <c r="D31" i="1"/>
  <c r="K52" i="1"/>
  <c r="J52" i="1" s="1"/>
  <c r="H52" i="1"/>
  <c r="F52" i="1"/>
  <c r="D52" i="1"/>
  <c r="K42" i="1"/>
  <c r="J42" i="1" s="1"/>
  <c r="H42" i="1"/>
  <c r="F42" i="1"/>
  <c r="D42" i="1"/>
  <c r="K39" i="1"/>
  <c r="J39" i="1" s="1"/>
  <c r="H39" i="1"/>
  <c r="F39" i="1"/>
  <c r="D39" i="1"/>
  <c r="K40" i="1"/>
  <c r="J40" i="1" s="1"/>
  <c r="H40" i="1"/>
  <c r="F40" i="1"/>
  <c r="D40" i="1"/>
  <c r="K21" i="1"/>
  <c r="J21" i="1" s="1"/>
  <c r="H21" i="1"/>
  <c r="F21" i="1"/>
  <c r="D21" i="1"/>
  <c r="K36" i="1"/>
  <c r="J36" i="1" s="1"/>
  <c r="H36" i="1"/>
  <c r="F36" i="1"/>
  <c r="D36" i="1"/>
  <c r="K27" i="1"/>
  <c r="J27" i="1" s="1"/>
  <c r="H27" i="1"/>
  <c r="F27" i="1"/>
  <c r="D27" i="1"/>
  <c r="K48" i="1"/>
  <c r="J48" i="1" s="1"/>
  <c r="H48" i="1"/>
  <c r="F48" i="1"/>
  <c r="D48" i="1"/>
  <c r="K38" i="1"/>
  <c r="J38" i="1" s="1"/>
  <c r="H38" i="1"/>
  <c r="F38" i="1"/>
  <c r="D38" i="1"/>
  <c r="K51" i="1"/>
  <c r="J51" i="1" s="1"/>
  <c r="H51" i="1"/>
  <c r="F51" i="1"/>
  <c r="D51" i="1"/>
  <c r="K30" i="1"/>
  <c r="J30" i="1" s="1"/>
  <c r="H30" i="1"/>
  <c r="F30" i="1"/>
  <c r="D30" i="1"/>
  <c r="K32" i="1"/>
  <c r="J32" i="1" s="1"/>
  <c r="H32" i="1"/>
  <c r="F32" i="1"/>
  <c r="D32" i="1"/>
  <c r="K33" i="1"/>
  <c r="J33" i="1" s="1"/>
  <c r="H33" i="1"/>
  <c r="F33" i="1"/>
  <c r="D33" i="1"/>
  <c r="K28" i="1"/>
  <c r="J28" i="1" s="1"/>
  <c r="H28" i="1"/>
  <c r="F28" i="1"/>
  <c r="D28" i="1"/>
  <c r="K44" i="1"/>
  <c r="J44" i="1" s="1"/>
  <c r="H44" i="1"/>
  <c r="F44" i="1"/>
  <c r="D44" i="1"/>
  <c r="K20" i="1"/>
  <c r="J20" i="1" s="1"/>
  <c r="H20" i="1"/>
  <c r="F20" i="1"/>
  <c r="D20" i="1"/>
  <c r="E59" i="1" l="1"/>
</calcChain>
</file>

<file path=xl/sharedStrings.xml><?xml version="1.0" encoding="utf-8"?>
<sst xmlns="http://schemas.openxmlformats.org/spreadsheetml/2006/main" count="126" uniqueCount="64">
  <si>
    <t>Match 17 Results</t>
  </si>
  <si>
    <t>Match Date:</t>
  </si>
  <si>
    <t>Team Scores</t>
  </si>
  <si>
    <t>A Team Points this match</t>
  </si>
  <si>
    <t>Pts</t>
  </si>
  <si>
    <t>Prone</t>
  </si>
  <si>
    <t>Standing</t>
  </si>
  <si>
    <t>Kneeling</t>
  </si>
  <si>
    <t>Agg</t>
  </si>
  <si>
    <t>Columbia</t>
  </si>
  <si>
    <t>North End</t>
  </si>
  <si>
    <t>Palmyra</t>
  </si>
  <si>
    <t>Seitzland</t>
  </si>
  <si>
    <t>York</t>
  </si>
  <si>
    <t>bye</t>
  </si>
  <si>
    <t>B Team Points this match</t>
  </si>
  <si>
    <t>Individual Results</t>
  </si>
  <si>
    <t>Competitor</t>
  </si>
  <si>
    <t>Cl</t>
  </si>
  <si>
    <t>Team</t>
  </si>
  <si>
    <t>CFG</t>
  </si>
  <si>
    <t>JR</t>
  </si>
  <si>
    <t>BURKERT, BILL</t>
  </si>
  <si>
    <t>SR</t>
  </si>
  <si>
    <t>CLARK, DOUG</t>
  </si>
  <si>
    <t>FLUCK, MIKE</t>
  </si>
  <si>
    <t>FLUCKE, MIKE JR.</t>
  </si>
  <si>
    <t>GUFFEY, KEN</t>
  </si>
  <si>
    <t>CACACE, LIZZIE</t>
  </si>
  <si>
    <t>NE</t>
  </si>
  <si>
    <t>GAUGLER, ROB</t>
  </si>
  <si>
    <t>GESTL, ERIC</t>
  </si>
  <si>
    <t>KRESSLER, ERIC</t>
  </si>
  <si>
    <t>LAKE, GRIFF</t>
  </si>
  <si>
    <t>LAWLEY, QUINTIN</t>
  </si>
  <si>
    <t>RHODE, EMMA</t>
  </si>
  <si>
    <t>TILLEY, MICHAEL</t>
  </si>
  <si>
    <t>WALL, JACKSON</t>
  </si>
  <si>
    <t>YARD, MOLLY</t>
  </si>
  <si>
    <t>BUSCARITZ, SCOTT</t>
  </si>
  <si>
    <t>SIEK, NATALIA</t>
  </si>
  <si>
    <t>ANGELI, STEVE</t>
  </si>
  <si>
    <t>PAL</t>
  </si>
  <si>
    <t>GESTL, ERIN</t>
  </si>
  <si>
    <t>GESTL, EVE</t>
  </si>
  <si>
    <t>HURST, SAM</t>
  </si>
  <si>
    <t>JOCKERS, AARON</t>
  </si>
  <si>
    <t>KREAMER, DEAN</t>
  </si>
  <si>
    <t>POTTS, ALEXA</t>
  </si>
  <si>
    <t>POTTS, JOSHUA</t>
  </si>
  <si>
    <t>POTTS, KARLY</t>
  </si>
  <si>
    <t>CURTIS, CARLENE</t>
  </si>
  <si>
    <t>SRC</t>
  </si>
  <si>
    <t>FRANKOVITCH, WILL</t>
  </si>
  <si>
    <t>SCHNEIDER, NIKOLAUS</t>
  </si>
  <si>
    <t>SOWERS, GENEVIEVE</t>
  </si>
  <si>
    <t>ZDON, WALT</t>
  </si>
  <si>
    <t>FULLER, STORMY</t>
  </si>
  <si>
    <t>YORK</t>
  </si>
  <si>
    <t>SANDS, JACOB</t>
  </si>
  <si>
    <t>WALTERS, JEFF</t>
  </si>
  <si>
    <t>Number of Competitors</t>
  </si>
  <si>
    <t>High Individual Score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</si>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</sst>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4">
    <font>
      <sz val="11"/>
      <color theme="1"/>
      <name val="Calibri"/>
      <family val="2"/>
      <scheme val="minor"/>
    </font>
    <font>
      <sz val="8"/>
      <color theme="1"/>
      <name val="Arial1"/>
    </font>
    <font>
      <b/>
      <u/>
      <sz val="8"/>
      <color theme="1"/>
      <name val="Arial1"/>
    </font>
    <font>
      <b/>
      <sz val="8"/>
      <color theme="1"/>
      <name val="Arial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5284-DECC-4CCD-B9F0-0EAABE72934B}">
  <sheetPr>
    <pageSetUpPr fitToPage="1"/>
  </sheetPr>
  <dimension ref="A1:K59"/>
  <sheetViews>
    <sheetView tabSelected="1" workbookViewId="0">
      <selection activeCell="A53" sqref="A53:A117"/>
    </sheetView>
  </sheetViews>
  <sheetFormatPr defaultRowHeight="14.5"/>
  <cols>
    <col min="1" max="1" width="18.6328125" bestFit="1" customWidth="1"/>
    <col min="2" max="2" width="4.1796875" customWidth="1"/>
    <col min="3" max="3" width="5.54296875" customWidth="1"/>
    <col min="4" max="4" width="1.6328125" bestFit="1" customWidth="1"/>
    <col min="5" max="5" width="5.36328125" customWidth="1"/>
    <col min="6" max="6" width="1.6328125" bestFit="1" customWidth="1"/>
    <col min="7" max="7" width="7.81640625" customWidth="1"/>
    <col min="8" max="8" width="1.6328125" bestFit="1" customWidth="1"/>
    <col min="9" max="9" width="7.26953125" bestFit="1" customWidth="1"/>
    <col min="10" max="10" width="1.6328125" bestFit="1" customWidth="1"/>
    <col min="11" max="11" width="4.08984375" bestFit="1" customWidth="1"/>
  </cols>
  <sheetData>
    <row r="1" spans="1:11">
      <c r="A1" s="1" t="s">
        <v>0</v>
      </c>
      <c r="C1" s="1"/>
      <c r="D1" s="1"/>
      <c r="E1" s="1"/>
      <c r="F1" s="1"/>
      <c r="G1" s="1" t="s">
        <v>1</v>
      </c>
      <c r="H1" s="1"/>
      <c r="I1" s="2">
        <v>44253</v>
      </c>
      <c r="J1" s="1"/>
      <c r="K1" s="1"/>
    </row>
    <row r="2" spans="1:11">
      <c r="A2" s="1"/>
      <c r="B2" s="1"/>
      <c r="C2" s="3"/>
      <c r="D2" s="3"/>
      <c r="E2" s="4" t="s">
        <v>2</v>
      </c>
      <c r="F2" s="4"/>
      <c r="G2" s="1"/>
      <c r="H2" s="1"/>
      <c r="I2" s="1"/>
      <c r="J2" s="1"/>
      <c r="K2" s="1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5" t="s">
        <v>8</v>
      </c>
    </row>
    <row r="4" spans="1:11">
      <c r="A4" s="1" t="s">
        <v>9</v>
      </c>
      <c r="B4" s="6">
        <v>2</v>
      </c>
      <c r="C4" s="1"/>
      <c r="D4" s="3"/>
      <c r="E4" s="6">
        <v>792</v>
      </c>
      <c r="F4" s="6"/>
      <c r="G4" s="6">
        <v>698</v>
      </c>
      <c r="H4" s="6"/>
      <c r="I4" s="6">
        <v>769</v>
      </c>
      <c r="J4" s="6"/>
      <c r="K4" s="6">
        <v>2259</v>
      </c>
    </row>
    <row r="5" spans="1:11">
      <c r="A5" s="1" t="s">
        <v>11</v>
      </c>
      <c r="B5" s="6">
        <v>2</v>
      </c>
      <c r="C5" s="1"/>
      <c r="D5" s="3"/>
      <c r="E5" s="6">
        <v>782</v>
      </c>
      <c r="F5" s="6"/>
      <c r="G5" s="6">
        <v>749</v>
      </c>
      <c r="H5" s="6"/>
      <c r="I5" s="6">
        <v>765</v>
      </c>
      <c r="J5" s="6"/>
      <c r="K5" s="6">
        <v>2288</v>
      </c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 t="s">
        <v>10</v>
      </c>
      <c r="B7" s="6">
        <v>2</v>
      </c>
      <c r="C7" s="1"/>
      <c r="D7" s="3"/>
      <c r="E7" s="6">
        <v>783</v>
      </c>
      <c r="F7" s="6"/>
      <c r="G7" s="6">
        <v>727</v>
      </c>
      <c r="H7" s="6"/>
      <c r="I7" s="6">
        <v>762</v>
      </c>
      <c r="J7" s="6"/>
      <c r="K7" s="6">
        <v>2262</v>
      </c>
    </row>
    <row r="8" spans="1:11">
      <c r="A8" s="1" t="s">
        <v>12</v>
      </c>
      <c r="B8" s="6">
        <v>2</v>
      </c>
      <c r="C8" s="1"/>
      <c r="D8" s="3"/>
      <c r="E8" s="6">
        <v>787</v>
      </c>
      <c r="F8" s="6"/>
      <c r="G8" s="6">
        <v>723</v>
      </c>
      <c r="H8" s="6"/>
      <c r="I8" s="6">
        <v>758</v>
      </c>
      <c r="J8" s="6"/>
      <c r="K8" s="6">
        <v>2267</v>
      </c>
    </row>
    <row r="10" spans="1:11">
      <c r="A10" s="1" t="s">
        <v>13</v>
      </c>
      <c r="B10" s="6">
        <v>0</v>
      </c>
      <c r="C10" s="1" t="s">
        <v>14</v>
      </c>
      <c r="D10" s="3"/>
      <c r="E10" s="6">
        <v>383</v>
      </c>
      <c r="F10" s="6"/>
      <c r="G10" s="6">
        <v>278</v>
      </c>
      <c r="H10" s="6"/>
      <c r="I10" s="6">
        <v>350</v>
      </c>
      <c r="J10" s="6"/>
      <c r="K10" s="6">
        <v>1011</v>
      </c>
    </row>
    <row r="11" spans="1:11">
      <c r="A11" s="4" t="s">
        <v>15</v>
      </c>
      <c r="B11" s="3" t="s">
        <v>4</v>
      </c>
      <c r="C11" s="3"/>
      <c r="D11" s="3"/>
      <c r="E11" s="1"/>
      <c r="F11" s="1"/>
      <c r="G11" s="1"/>
      <c r="H11" s="1"/>
      <c r="I11" s="1"/>
      <c r="J11" s="1"/>
      <c r="K11" s="1"/>
    </row>
    <row r="12" spans="1:11">
      <c r="A12" s="1" t="s">
        <v>9</v>
      </c>
      <c r="B12" s="6">
        <v>0</v>
      </c>
      <c r="C12" s="3"/>
      <c r="D12" s="3"/>
      <c r="E12" s="6">
        <v>0</v>
      </c>
      <c r="F12" s="6"/>
      <c r="G12" s="6">
        <v>0</v>
      </c>
      <c r="H12" s="6"/>
      <c r="I12" s="6">
        <v>0</v>
      </c>
      <c r="J12" s="6"/>
      <c r="K12" s="6">
        <v>0</v>
      </c>
    </row>
    <row r="13" spans="1:11">
      <c r="A13" s="1" t="s">
        <v>10</v>
      </c>
      <c r="B13" s="6">
        <v>3</v>
      </c>
      <c r="C13" s="3"/>
      <c r="D13" s="3"/>
      <c r="E13" s="6">
        <v>765</v>
      </c>
      <c r="F13" s="6"/>
      <c r="G13" s="6">
        <v>670</v>
      </c>
      <c r="H13" s="6"/>
      <c r="I13" s="6">
        <v>726</v>
      </c>
      <c r="J13" s="6"/>
      <c r="K13" s="6">
        <v>2148</v>
      </c>
    </row>
    <row r="14" spans="1:11">
      <c r="A14" s="1" t="s">
        <v>11</v>
      </c>
      <c r="B14" s="6">
        <v>1</v>
      </c>
      <c r="C14" s="3"/>
      <c r="D14" s="3"/>
      <c r="E14" s="6">
        <v>767</v>
      </c>
      <c r="F14" s="6"/>
      <c r="G14" s="6">
        <v>377</v>
      </c>
      <c r="H14" s="6"/>
      <c r="I14" s="6">
        <v>671</v>
      </c>
      <c r="J14" s="6"/>
      <c r="K14" s="6">
        <v>1811</v>
      </c>
    </row>
    <row r="15" spans="1:11">
      <c r="A15" s="1" t="s">
        <v>12</v>
      </c>
      <c r="B15" s="6">
        <v>0</v>
      </c>
      <c r="C15" s="3"/>
      <c r="D15" s="3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</row>
    <row r="16" spans="1:11">
      <c r="A16" s="1" t="s">
        <v>13</v>
      </c>
      <c r="B16" s="6">
        <v>0</v>
      </c>
      <c r="C16" s="3"/>
      <c r="D16" s="3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</row>
    <row r="17" spans="1:11">
      <c r="E17" s="4" t="s">
        <v>16</v>
      </c>
      <c r="F17" s="4"/>
    </row>
    <row r="18" spans="1:11">
      <c r="A18" s="3" t="s">
        <v>17</v>
      </c>
      <c r="B18" s="7" t="s">
        <v>18</v>
      </c>
      <c r="C18" s="7" t="s">
        <v>19</v>
      </c>
      <c r="D18" s="7"/>
      <c r="E18" s="5" t="s">
        <v>5</v>
      </c>
      <c r="F18" s="5"/>
      <c r="G18" s="5" t="s">
        <v>6</v>
      </c>
      <c r="H18" s="5"/>
      <c r="I18" s="5" t="s">
        <v>7</v>
      </c>
      <c r="J18" s="5"/>
      <c r="K18" s="5" t="s">
        <v>8</v>
      </c>
    </row>
    <row r="19" spans="1:11">
      <c r="A19" s="1" t="s">
        <v>55</v>
      </c>
      <c r="B19" s="1" t="s">
        <v>21</v>
      </c>
      <c r="C19" s="1" t="s">
        <v>52</v>
      </c>
      <c r="D19" s="1">
        <f>IF(E19&gt;0,1," ")</f>
        <v>1</v>
      </c>
      <c r="E19" s="8">
        <v>200</v>
      </c>
      <c r="F19" s="1">
        <f>IF(G19&gt;0,1," ")</f>
        <v>1</v>
      </c>
      <c r="G19" s="8">
        <v>191</v>
      </c>
      <c r="H19" s="1">
        <f>IF(I19&gt;0,1," ")</f>
        <v>1</v>
      </c>
      <c r="I19" s="8">
        <v>195</v>
      </c>
      <c r="J19" s="1">
        <f>IF(K19&gt;0,1," ")</f>
        <v>1</v>
      </c>
      <c r="K19" s="8">
        <f>IF(E19&gt;0,IF(G19&gt;0,IF(I19&gt;0,SUM(E19,G19,I19),0),0),0)</f>
        <v>586</v>
      </c>
    </row>
    <row r="20" spans="1:11">
      <c r="A20" s="1" t="s">
        <v>22</v>
      </c>
      <c r="B20" s="1" t="s">
        <v>23</v>
      </c>
      <c r="C20" s="1" t="s">
        <v>20</v>
      </c>
      <c r="D20" s="1">
        <f>IF(E20&gt;0,1," ")</f>
        <v>1</v>
      </c>
      <c r="E20" s="8">
        <v>200</v>
      </c>
      <c r="F20" s="1">
        <f>IF(G20&gt;0,1," ")</f>
        <v>1</v>
      </c>
      <c r="G20" s="8">
        <v>181</v>
      </c>
      <c r="H20" s="1">
        <f>IF(I20&gt;0,1," ")</f>
        <v>1</v>
      </c>
      <c r="I20" s="8">
        <v>196</v>
      </c>
      <c r="J20" s="1">
        <f>IF(K20&gt;0,1," ")</f>
        <v>1</v>
      </c>
      <c r="K20" s="8">
        <f>IF(E20&gt;0,IF(G20&gt;0,IF(I20&gt;0,SUM(E20,G20,I20),0),0),0)</f>
        <v>577</v>
      </c>
    </row>
    <row r="21" spans="1:11">
      <c r="A21" s="1" t="s">
        <v>35</v>
      </c>
      <c r="B21" s="1" t="s">
        <v>21</v>
      </c>
      <c r="C21" s="1" t="s">
        <v>29</v>
      </c>
      <c r="D21" s="1">
        <f>IF(E21&gt;0,1," ")</f>
        <v>1</v>
      </c>
      <c r="E21" s="8">
        <v>197</v>
      </c>
      <c r="F21" s="1">
        <f>IF(G21&gt;0,1," ")</f>
        <v>1</v>
      </c>
      <c r="G21" s="8">
        <v>183</v>
      </c>
      <c r="H21" s="1">
        <f>IF(I21&gt;0,1," ")</f>
        <v>1</v>
      </c>
      <c r="I21" s="8">
        <v>195</v>
      </c>
      <c r="J21" s="1">
        <f>IF(K21&gt;0,1," ")</f>
        <v>1</v>
      </c>
      <c r="K21" s="8">
        <f>IF(E21&gt;0,IF(G21&gt;0,IF(I21&gt;0,SUM(E21,G21,I21),0),0),0)</f>
        <v>575</v>
      </c>
    </row>
    <row r="22" spans="1:11">
      <c r="A22" s="1" t="s">
        <v>49</v>
      </c>
      <c r="B22" s="1" t="s">
        <v>21</v>
      </c>
      <c r="C22" s="1" t="s">
        <v>42</v>
      </c>
      <c r="D22" s="1">
        <f>IF(E22&gt;0,1," ")</f>
        <v>1</v>
      </c>
      <c r="E22" s="8">
        <v>193</v>
      </c>
      <c r="F22" s="1">
        <f>IF(G22&gt;0,1," ")</f>
        <v>1</v>
      </c>
      <c r="G22" s="8">
        <v>190</v>
      </c>
      <c r="H22" s="1">
        <f>IF(I22&gt;0,1," ")</f>
        <v>1</v>
      </c>
      <c r="I22" s="8">
        <v>192</v>
      </c>
      <c r="J22" s="1">
        <f>IF(K22&gt;0,1," ")</f>
        <v>1</v>
      </c>
      <c r="K22" s="8">
        <f>IF(E22&gt;0,IF(G22&gt;0,IF(I22&gt;0,SUM(E22,G22,I22),0),0),0)</f>
        <v>575</v>
      </c>
    </row>
    <row r="23" spans="1:11">
      <c r="A23" s="1" t="s">
        <v>50</v>
      </c>
      <c r="B23" s="1" t="s">
        <v>21</v>
      </c>
      <c r="C23" s="1" t="s">
        <v>42</v>
      </c>
      <c r="D23" s="1">
        <f>IF(E23&gt;0,1," ")</f>
        <v>1</v>
      </c>
      <c r="E23" s="8">
        <v>194</v>
      </c>
      <c r="F23" s="1">
        <f>IF(G23&gt;0,1," ")</f>
        <v>1</v>
      </c>
      <c r="G23" s="8">
        <v>188</v>
      </c>
      <c r="H23" s="1">
        <f>IF(I23&gt;0,1," ")</f>
        <v>1</v>
      </c>
      <c r="I23" s="8">
        <v>191</v>
      </c>
      <c r="J23" s="1">
        <f>IF(K23&gt;0,1," ")</f>
        <v>1</v>
      </c>
      <c r="K23" s="8">
        <f>IF(E23&gt;0,IF(G23&gt;0,IF(I23&gt;0,SUM(E23,G23,I23),0),0),0)</f>
        <v>573</v>
      </c>
    </row>
    <row r="24" spans="1:11">
      <c r="A24" s="1" t="s">
        <v>43</v>
      </c>
      <c r="B24" s="1"/>
      <c r="C24" s="1" t="s">
        <v>42</v>
      </c>
      <c r="D24" s="1">
        <f>IF(E24&gt;0,1," ")</f>
        <v>1</v>
      </c>
      <c r="E24" s="8">
        <v>197</v>
      </c>
      <c r="F24" s="1">
        <f>IF(G24&gt;0,1," ")</f>
        <v>1</v>
      </c>
      <c r="G24" s="8">
        <v>184</v>
      </c>
      <c r="H24" s="1">
        <f>IF(I24&gt;0,1," ")</f>
        <v>1</v>
      </c>
      <c r="I24" s="8">
        <v>190</v>
      </c>
      <c r="J24" s="1">
        <f>IF(K24&gt;0,1," ")</f>
        <v>1</v>
      </c>
      <c r="K24" s="8">
        <f>IF(E24&gt;0,IF(G24&gt;0,IF(I24&gt;0,SUM(E24,G24,I24),0),0),0)</f>
        <v>571</v>
      </c>
    </row>
    <row r="25" spans="1:11">
      <c r="A25" s="1" t="s">
        <v>48</v>
      </c>
      <c r="B25" s="1" t="s">
        <v>21</v>
      </c>
      <c r="C25" s="1" t="s">
        <v>42</v>
      </c>
      <c r="D25" s="1">
        <f>IF(E25&gt;0,1," ")</f>
        <v>1</v>
      </c>
      <c r="E25" s="8">
        <v>190</v>
      </c>
      <c r="F25" s="1">
        <f>IF(G25&gt;0,1," ")</f>
        <v>1</v>
      </c>
      <c r="G25" s="8">
        <v>187</v>
      </c>
      <c r="H25" s="1">
        <f>IF(I25&gt;0,1," ")</f>
        <v>1</v>
      </c>
      <c r="I25" s="8">
        <v>192</v>
      </c>
      <c r="J25" s="1">
        <f>IF(K25&gt;0,1," ")</f>
        <v>1</v>
      </c>
      <c r="K25" s="8">
        <f>IF(E25&gt;0,IF(G25&gt;0,IF(I25&gt;0,SUM(E25,G25,I25),0),0),0)</f>
        <v>569</v>
      </c>
    </row>
    <row r="26" spans="1:11">
      <c r="A26" s="1" t="s">
        <v>56</v>
      </c>
      <c r="C26" s="1" t="s">
        <v>52</v>
      </c>
      <c r="D26" s="1">
        <f>IF(E26&gt;0,1," ")</f>
        <v>1</v>
      </c>
      <c r="E26" s="8">
        <v>198</v>
      </c>
      <c r="F26" s="1">
        <f>IF(G26&gt;0,1," ")</f>
        <v>1</v>
      </c>
      <c r="G26" s="8">
        <v>174</v>
      </c>
      <c r="H26" s="1">
        <f>IF(I26&gt;0,1," ")</f>
        <v>1</v>
      </c>
      <c r="I26" s="8">
        <v>196</v>
      </c>
      <c r="J26" s="1">
        <f>IF(K26&gt;0,1," ")</f>
        <v>1</v>
      </c>
      <c r="K26" s="8">
        <f>IF(E26&gt;0,IF(G26&gt;0,IF(I26&gt;0,SUM(E26,G26,I26),0),0),0)</f>
        <v>568</v>
      </c>
    </row>
    <row r="27" spans="1:11">
      <c r="A27" s="1" t="s">
        <v>33</v>
      </c>
      <c r="B27" s="1" t="s">
        <v>21</v>
      </c>
      <c r="C27" s="1" t="s">
        <v>29</v>
      </c>
      <c r="D27" s="1">
        <f>IF(E27&gt;0,1," ")</f>
        <v>1</v>
      </c>
      <c r="E27" s="8">
        <v>194</v>
      </c>
      <c r="F27" s="1">
        <f>IF(G27&gt;0,1," ")</f>
        <v>1</v>
      </c>
      <c r="G27" s="8">
        <v>182</v>
      </c>
      <c r="H27" s="1">
        <f>IF(I27&gt;0,1," ")</f>
        <v>1</v>
      </c>
      <c r="I27" s="8">
        <v>192</v>
      </c>
      <c r="J27" s="1">
        <f>IF(K27&gt;0,1," ")</f>
        <v>1</v>
      </c>
      <c r="K27" s="8">
        <f>IF(E27&gt;0,IF(G27&gt;0,IF(I27&gt;0,SUM(E27,G27,I27),0),0),0)</f>
        <v>568</v>
      </c>
    </row>
    <row r="28" spans="1:11">
      <c r="A28" s="1" t="s">
        <v>25</v>
      </c>
      <c r="C28" s="1" t="s">
        <v>20</v>
      </c>
      <c r="D28" s="1">
        <f>IF(E28&gt;0,1," ")</f>
        <v>1</v>
      </c>
      <c r="E28" s="8">
        <v>198</v>
      </c>
      <c r="F28" s="1">
        <f>IF(G28&gt;0,1," ")</f>
        <v>1</v>
      </c>
      <c r="G28" s="8">
        <v>173</v>
      </c>
      <c r="H28" s="1">
        <f>IF(I28&gt;0,1," ")</f>
        <v>1</v>
      </c>
      <c r="I28" s="8">
        <v>196</v>
      </c>
      <c r="J28" s="1">
        <f>IF(K28&gt;0,1," ")</f>
        <v>1</v>
      </c>
      <c r="K28" s="8">
        <f>IF(E28&gt;0,IF(G28&gt;0,IF(I28&gt;0,SUM(E28,G28,I28),0),0),0)</f>
        <v>567</v>
      </c>
    </row>
    <row r="29" spans="1:11">
      <c r="A29" s="1" t="s">
        <v>51</v>
      </c>
      <c r="B29" s="1" t="s">
        <v>21</v>
      </c>
      <c r="C29" s="1" t="s">
        <v>52</v>
      </c>
      <c r="D29" s="1">
        <f>IF(E29&gt;0,1," ")</f>
        <v>1</v>
      </c>
      <c r="E29" s="8">
        <v>197</v>
      </c>
      <c r="F29" s="1">
        <f>IF(G29&gt;0,1," ")</f>
        <v>1</v>
      </c>
      <c r="G29" s="8">
        <v>182</v>
      </c>
      <c r="H29" s="1">
        <f>IF(I29&gt;0,1," ")</f>
        <v>1</v>
      </c>
      <c r="I29" s="8">
        <v>185</v>
      </c>
      <c r="J29" s="1">
        <f>IF(K29&gt;0,1," ")</f>
        <v>1</v>
      </c>
      <c r="K29" s="8">
        <f>IF(E29&gt;0,IF(G29&gt;0,IF(I29&gt;0,SUM(E29,G29,I29),0),0),0)</f>
        <v>564</v>
      </c>
    </row>
    <row r="30" spans="1:11">
      <c r="A30" s="1" t="s">
        <v>28</v>
      </c>
      <c r="B30" s="1" t="s">
        <v>21</v>
      </c>
      <c r="C30" s="1" t="s">
        <v>29</v>
      </c>
      <c r="D30" s="1">
        <f>IF(E30&gt;0,1," ")</f>
        <v>1</v>
      </c>
      <c r="E30" s="8">
        <v>194</v>
      </c>
      <c r="F30" s="1">
        <f>IF(G30&gt;0,1," ")</f>
        <v>1</v>
      </c>
      <c r="G30" s="8">
        <v>181</v>
      </c>
      <c r="H30" s="1">
        <f>IF(I30&gt;0,1," ")</f>
        <v>1</v>
      </c>
      <c r="I30" s="8">
        <v>185</v>
      </c>
      <c r="J30" s="1">
        <f>IF(K30&gt;0,1," ")</f>
        <v>1</v>
      </c>
      <c r="K30" s="8">
        <f>IF(E30&gt;0,IF(G30&gt;0,IF(I30&gt;0,SUM(E30,G30,I30),0),0),0)</f>
        <v>560</v>
      </c>
    </row>
    <row r="31" spans="1:11">
      <c r="A31" s="1" t="s">
        <v>40</v>
      </c>
      <c r="B31" s="1" t="s">
        <v>21</v>
      </c>
      <c r="C31" s="1" t="s">
        <v>29</v>
      </c>
      <c r="D31" s="1">
        <f>IF(E31&gt;0,1," ")</f>
        <v>1</v>
      </c>
      <c r="E31" s="8">
        <v>191</v>
      </c>
      <c r="F31" s="1">
        <f>IF(G31&gt;0,1," ")</f>
        <v>1</v>
      </c>
      <c r="G31" s="8">
        <v>181</v>
      </c>
      <c r="H31" s="1">
        <f>IF(I31&gt;0,1," ")</f>
        <v>1</v>
      </c>
      <c r="I31" s="8">
        <v>187</v>
      </c>
      <c r="J31" s="1">
        <f>IF(K31&gt;0,1," ")</f>
        <v>1</v>
      </c>
      <c r="K31" s="8">
        <f>IF(E31&gt;0,IF(G31&gt;0,IF(I31&gt;0,SUM(E31,G31,I31),0),0),0)</f>
        <v>559</v>
      </c>
    </row>
    <row r="32" spans="1:11">
      <c r="A32" s="1" t="s">
        <v>27</v>
      </c>
      <c r="B32" s="1"/>
      <c r="C32" s="1" t="s">
        <v>20</v>
      </c>
      <c r="D32" s="1">
        <f>IF(E32&gt;0,1," ")</f>
        <v>1</v>
      </c>
      <c r="E32" s="8">
        <v>196</v>
      </c>
      <c r="F32" s="1">
        <f>IF(G32&gt;0,1," ")</f>
        <v>1</v>
      </c>
      <c r="G32" s="8">
        <v>173</v>
      </c>
      <c r="H32" s="1">
        <f>IF(I32&gt;0,1," ")</f>
        <v>1</v>
      </c>
      <c r="I32" s="8">
        <v>189</v>
      </c>
      <c r="J32" s="1">
        <f>IF(K32&gt;0,1," ")</f>
        <v>1</v>
      </c>
      <c r="K32" s="8">
        <f>IF(E32&gt;0,IF(G32&gt;0,IF(I32&gt;0,SUM(E32,G32,I32),0),0),0)</f>
        <v>558</v>
      </c>
    </row>
    <row r="33" spans="1:11">
      <c r="A33" s="1" t="s">
        <v>26</v>
      </c>
      <c r="B33" s="1" t="s">
        <v>21</v>
      </c>
      <c r="C33" s="1" t="s">
        <v>20</v>
      </c>
      <c r="D33" s="1">
        <f>IF(E33&gt;0,1," ")</f>
        <v>1</v>
      </c>
      <c r="E33" s="8">
        <v>198</v>
      </c>
      <c r="F33" s="1">
        <f>IF(G33&gt;0,1," ")</f>
        <v>1</v>
      </c>
      <c r="G33" s="8">
        <v>171</v>
      </c>
      <c r="H33" s="1">
        <f>IF(I33&gt;0,1," ")</f>
        <v>1</v>
      </c>
      <c r="I33" s="8">
        <v>188</v>
      </c>
      <c r="J33" s="1">
        <f>IF(K33&gt;0,1," ")</f>
        <v>1</v>
      </c>
      <c r="K33" s="8">
        <f>IF(E33&gt;0,IF(G33&gt;0,IF(I33&gt;0,SUM(E33,G33,I33),0),0),0)</f>
        <v>557</v>
      </c>
    </row>
    <row r="34" spans="1:11">
      <c r="A34" s="1" t="s">
        <v>60</v>
      </c>
      <c r="B34" s="1"/>
      <c r="C34" s="1" t="s">
        <v>58</v>
      </c>
      <c r="D34" s="1">
        <f>IF(E34&gt;0,1," ")</f>
        <v>1</v>
      </c>
      <c r="E34" s="8">
        <v>198</v>
      </c>
      <c r="F34" s="1">
        <f>IF(G34&gt;0,1," ")</f>
        <v>1</v>
      </c>
      <c r="G34" s="8">
        <v>163</v>
      </c>
      <c r="H34" s="1">
        <f>IF(I34&gt;0,1," ")</f>
        <v>1</v>
      </c>
      <c r="I34" s="8">
        <v>194</v>
      </c>
      <c r="J34" s="1">
        <f>IF(K34&gt;0,1," ")</f>
        <v>1</v>
      </c>
      <c r="K34" s="8">
        <f>IF(E34&gt;0,IF(G34&gt;0,IF(I34&gt;0,SUM(E34,G34,I34),0),0),0)</f>
        <v>555</v>
      </c>
    </row>
    <row r="35" spans="1:11">
      <c r="A35" s="1" t="s">
        <v>53</v>
      </c>
      <c r="B35" s="1" t="s">
        <v>21</v>
      </c>
      <c r="C35" s="1" t="s">
        <v>52</v>
      </c>
      <c r="D35" s="1">
        <f>IF(E35&gt;0,1," ")</f>
        <v>1</v>
      </c>
      <c r="E35" s="8">
        <v>191</v>
      </c>
      <c r="F35" s="1">
        <f>IF(G35&gt;0,1," ")</f>
        <v>1</v>
      </c>
      <c r="G35" s="8">
        <v>176</v>
      </c>
      <c r="H35" s="1">
        <f>IF(I35&gt;0,1," ")</f>
        <v>1</v>
      </c>
      <c r="I35" s="8">
        <v>182</v>
      </c>
      <c r="J35" s="1">
        <f>IF(K35&gt;0,1," ")</f>
        <v>1</v>
      </c>
      <c r="K35" s="8">
        <f>IF(E35&gt;0,IF(G35&gt;0,IF(I35&gt;0,SUM(E35,G35,I35),0),0),0)</f>
        <v>549</v>
      </c>
    </row>
    <row r="36" spans="1:11">
      <c r="A36" s="1" t="s">
        <v>34</v>
      </c>
      <c r="B36" s="1" t="s">
        <v>21</v>
      </c>
      <c r="C36" s="1" t="s">
        <v>29</v>
      </c>
      <c r="D36" s="1">
        <f>IF(E36&gt;0,1," ")</f>
        <v>1</v>
      </c>
      <c r="E36" s="8">
        <v>190</v>
      </c>
      <c r="F36" s="1">
        <f>IF(G36&gt;0,1," ")</f>
        <v>1</v>
      </c>
      <c r="G36" s="8">
        <v>171</v>
      </c>
      <c r="H36" s="1">
        <f>IF(I36&gt;0,1," ")</f>
        <v>1</v>
      </c>
      <c r="I36" s="8">
        <v>188</v>
      </c>
      <c r="J36" s="1">
        <f>IF(K36&gt;0,1," ")</f>
        <v>1</v>
      </c>
      <c r="K36" s="8">
        <f>IF(E36&gt;0,IF(G36&gt;0,IF(I36&gt;0,SUM(E36,G36,I36),0),0),0)</f>
        <v>549</v>
      </c>
    </row>
    <row r="37" spans="1:11">
      <c r="A37" s="1" t="s">
        <v>45</v>
      </c>
      <c r="B37" s="1" t="s">
        <v>21</v>
      </c>
      <c r="C37" s="1" t="s">
        <v>42</v>
      </c>
      <c r="D37" s="1">
        <f>IF(E37&gt;0,1," ")</f>
        <v>1</v>
      </c>
      <c r="E37" s="8">
        <v>193</v>
      </c>
      <c r="F37" s="1">
        <f>IF(G37&gt;0,1," ")</f>
        <v>1</v>
      </c>
      <c r="G37" s="8">
        <v>173</v>
      </c>
      <c r="H37" s="1">
        <f>IF(I37&gt;0,1," ")</f>
        <v>1</v>
      </c>
      <c r="I37" s="8">
        <v>180</v>
      </c>
      <c r="J37" s="1">
        <f>IF(K37&gt;0,1," ")</f>
        <v>1</v>
      </c>
      <c r="K37" s="8">
        <f>IF(E37&gt;0,IF(G37&gt;0,IF(I37&gt;0,SUM(E37,G37,I37),0),0),0)</f>
        <v>546</v>
      </c>
    </row>
    <row r="38" spans="1:11">
      <c r="A38" s="1" t="s">
        <v>31</v>
      </c>
      <c r="B38" s="1"/>
      <c r="C38" s="1" t="s">
        <v>29</v>
      </c>
      <c r="D38" s="1">
        <f>IF(E38&gt;0,1," ")</f>
        <v>1</v>
      </c>
      <c r="E38" s="8">
        <v>194</v>
      </c>
      <c r="F38" s="1">
        <f>IF(G38&gt;0,1," ")</f>
        <v>1</v>
      </c>
      <c r="G38" s="8">
        <v>163</v>
      </c>
      <c r="H38" s="1">
        <f>IF(I38&gt;0,1," ")</f>
        <v>1</v>
      </c>
      <c r="I38" s="8">
        <v>179</v>
      </c>
      <c r="J38" s="1">
        <f>IF(K38&gt;0,1," ")</f>
        <v>1</v>
      </c>
      <c r="K38" s="8">
        <f>IF(E38&gt;0,IF(G38&gt;0,IF(I38&gt;0,SUM(E38,G38,I38),0),0),0)</f>
        <v>536</v>
      </c>
    </row>
    <row r="39" spans="1:11">
      <c r="A39" s="1" t="s">
        <v>37</v>
      </c>
      <c r="B39" s="1" t="s">
        <v>21</v>
      </c>
      <c r="C39" s="1" t="s">
        <v>29</v>
      </c>
      <c r="D39" s="1">
        <f>IF(E39&gt;0,1," ")</f>
        <v>1</v>
      </c>
      <c r="E39" s="8">
        <v>189</v>
      </c>
      <c r="F39" s="1">
        <f>IF(G39&gt;0,1," ")</f>
        <v>1</v>
      </c>
      <c r="G39" s="8">
        <v>170</v>
      </c>
      <c r="H39" s="1">
        <f>IF(I39&gt;0,1," ")</f>
        <v>1</v>
      </c>
      <c r="I39" s="8">
        <v>174</v>
      </c>
      <c r="J39" s="1">
        <f>IF(K39&gt;0,1," ")</f>
        <v>1</v>
      </c>
      <c r="K39" s="8">
        <f>IF(E39&gt;0,IF(G39&gt;0,IF(I39&gt;0,SUM(E39,G39,I39),0),0),0)</f>
        <v>533</v>
      </c>
    </row>
    <row r="40" spans="1:11">
      <c r="A40" s="1" t="s">
        <v>36</v>
      </c>
      <c r="B40" s="1" t="s">
        <v>21</v>
      </c>
      <c r="C40" s="1" t="s">
        <v>29</v>
      </c>
      <c r="D40" s="1">
        <f>IF(E40&gt;0,1," ")</f>
        <v>1</v>
      </c>
      <c r="E40" s="8">
        <v>183</v>
      </c>
      <c r="F40" s="1">
        <f>IF(G40&gt;0,1," ")</f>
        <v>1</v>
      </c>
      <c r="G40" s="8">
        <v>166</v>
      </c>
      <c r="H40" s="1">
        <f>IF(I40&gt;0,1," ")</f>
        <v>1</v>
      </c>
      <c r="I40" s="8">
        <v>181</v>
      </c>
      <c r="J40" s="1">
        <f>IF(K40&gt;0,1," ")</f>
        <v>1</v>
      </c>
      <c r="K40" s="8">
        <f>IF(E40&gt;0,IF(G40&gt;0,IF(I40&gt;0,SUM(E40,G40,I40),0),0),0)</f>
        <v>530</v>
      </c>
    </row>
    <row r="41" spans="1:11">
      <c r="A41" s="1" t="s">
        <v>54</v>
      </c>
      <c r="B41" s="1" t="s">
        <v>21</v>
      </c>
      <c r="C41" s="1" t="s">
        <v>52</v>
      </c>
      <c r="D41" s="1">
        <f>IF(E41&gt;0,1," ")</f>
        <v>1</v>
      </c>
      <c r="E41" s="8">
        <v>191</v>
      </c>
      <c r="F41" s="1">
        <f>IF(G41&gt;0,1," ")</f>
        <v>1</v>
      </c>
      <c r="G41" s="8">
        <v>154</v>
      </c>
      <c r="H41" s="1">
        <f>IF(I41&gt;0,1," ")</f>
        <v>1</v>
      </c>
      <c r="I41" s="8">
        <v>175</v>
      </c>
      <c r="J41" s="1">
        <f>IF(K41&gt;0,1," ")</f>
        <v>1</v>
      </c>
      <c r="K41" s="8">
        <f>IF(E41&gt;0,IF(G41&gt;0,IF(I41&gt;0,SUM(E41,G41,I41),0),0),0)</f>
        <v>520</v>
      </c>
    </row>
    <row r="42" spans="1:11">
      <c r="A42" s="1" t="s">
        <v>38</v>
      </c>
      <c r="B42" s="1" t="s">
        <v>21</v>
      </c>
      <c r="C42" s="1" t="s">
        <v>29</v>
      </c>
      <c r="D42" s="1">
        <f>IF(E42&gt;0,1," ")</f>
        <v>1</v>
      </c>
      <c r="E42" s="8">
        <v>190</v>
      </c>
      <c r="F42" s="1">
        <f>IF(G42&gt;0,1," ")</f>
        <v>1</v>
      </c>
      <c r="G42" s="8">
        <v>149</v>
      </c>
      <c r="H42" s="1">
        <f>IF(I42&gt;0,1," ")</f>
        <v>1</v>
      </c>
      <c r="I42" s="8">
        <v>181</v>
      </c>
      <c r="J42" s="1">
        <f>IF(K42&gt;0,1," ")</f>
        <v>1</v>
      </c>
      <c r="K42" s="8">
        <f>IF(E42&gt;0,IF(G42&gt;0,IF(I42&gt;0,SUM(E42,G42,I42),0),0),0)</f>
        <v>520</v>
      </c>
    </row>
    <row r="43" spans="1:11">
      <c r="A43" s="1" t="s">
        <v>57</v>
      </c>
      <c r="B43" s="1" t="s">
        <v>21</v>
      </c>
      <c r="C43" s="1" t="s">
        <v>52</v>
      </c>
      <c r="D43" s="1">
        <f>IF(E43&gt;0,1," ")</f>
        <v>1</v>
      </c>
      <c r="E43" s="8">
        <v>192</v>
      </c>
      <c r="F43" s="1">
        <f>IF(G43&gt;0,1," ")</f>
        <v>1</v>
      </c>
      <c r="G43" s="8">
        <v>145</v>
      </c>
      <c r="H43" s="1">
        <f>IF(I43&gt;0,1," ")</f>
        <v>1</v>
      </c>
      <c r="I43" s="8">
        <v>178</v>
      </c>
      <c r="J43" s="1">
        <f>IF(K43&gt;0,1," ")</f>
        <v>1</v>
      </c>
      <c r="K43" s="8">
        <f>IF(E43&gt;0,IF(G43&gt;0,IF(I43&gt;0,SUM(E43,G43,I43),0),0),0)</f>
        <v>515</v>
      </c>
    </row>
    <row r="44" spans="1:11">
      <c r="A44" s="1" t="s">
        <v>24</v>
      </c>
      <c r="B44" s="1"/>
      <c r="C44" s="1" t="s">
        <v>20</v>
      </c>
      <c r="D44" s="1">
        <f>IF(E44&gt;0,1," ")</f>
        <v>1</v>
      </c>
      <c r="E44" s="8">
        <v>196</v>
      </c>
      <c r="F44" s="1">
        <f>IF(G44&gt;0,1," ")</f>
        <v>1</v>
      </c>
      <c r="G44" s="8">
        <v>141</v>
      </c>
      <c r="H44" s="1">
        <f>IF(I44&gt;0,1," ")</f>
        <v>1</v>
      </c>
      <c r="I44" s="8">
        <v>176</v>
      </c>
      <c r="J44" s="1">
        <f>IF(K44&gt;0,1," ")</f>
        <v>1</v>
      </c>
      <c r="K44" s="8">
        <f>IF(E44&gt;0,IF(G44&gt;0,IF(I44&gt;0,SUM(E44,G44,I44),0),0),0)</f>
        <v>513</v>
      </c>
    </row>
    <row r="45" spans="1:11">
      <c r="A45" s="1" t="s">
        <v>46</v>
      </c>
      <c r="B45" s="1" t="s">
        <v>21</v>
      </c>
      <c r="C45" s="1" t="s">
        <v>42</v>
      </c>
      <c r="D45" s="1">
        <f>IF(E45&gt;0,1," ")</f>
        <v>1</v>
      </c>
      <c r="E45" s="8">
        <v>185</v>
      </c>
      <c r="F45" s="1">
        <f>IF(G45&gt;0,1," ")</f>
        <v>1</v>
      </c>
      <c r="G45" s="8">
        <v>121</v>
      </c>
      <c r="H45" s="1">
        <f>IF(I45&gt;0,1," ")</f>
        <v>1</v>
      </c>
      <c r="I45" s="8">
        <v>159</v>
      </c>
      <c r="J45" s="1">
        <f>IF(K45&gt;0,1," ")</f>
        <v>1</v>
      </c>
      <c r="K45" s="8">
        <f>IF(E45&gt;0,IF(G45&gt;0,IF(I45&gt;0,SUM(E45,G45,I45),0),0),0)</f>
        <v>465</v>
      </c>
    </row>
    <row r="46" spans="1:11">
      <c r="A46" s="1" t="s">
        <v>59</v>
      </c>
      <c r="B46" s="1" t="s">
        <v>21</v>
      </c>
      <c r="C46" s="1" t="s">
        <v>58</v>
      </c>
      <c r="D46" s="1">
        <f>IF(E46&gt;0,1," ")</f>
        <v>1</v>
      </c>
      <c r="E46" s="8">
        <v>185</v>
      </c>
      <c r="F46" s="1">
        <f>IF(G46&gt;0,1," ")</f>
        <v>1</v>
      </c>
      <c r="G46" s="8">
        <v>115</v>
      </c>
      <c r="H46" s="1">
        <f>IF(I46&gt;0,1," ")</f>
        <v>1</v>
      </c>
      <c r="I46" s="8">
        <v>156</v>
      </c>
      <c r="J46" s="1">
        <f>IF(K46&gt;0,1," ")</f>
        <v>1</v>
      </c>
      <c r="K46" s="8">
        <f>IF(E46&gt;0,IF(G46&gt;0,IF(I46&gt;0,SUM(E46,G46,I46),0),0),0)</f>
        <v>456</v>
      </c>
    </row>
    <row r="47" spans="1:11">
      <c r="A47" s="1" t="s">
        <v>47</v>
      </c>
      <c r="B47" s="1" t="s">
        <v>23</v>
      </c>
      <c r="C47" s="1" t="s">
        <v>42</v>
      </c>
      <c r="D47" s="1">
        <f>IF(E47&gt;0,1," ")</f>
        <v>1</v>
      </c>
      <c r="E47" s="8">
        <v>191</v>
      </c>
      <c r="F47" s="1">
        <f>IF(G47&gt;0,1," ")</f>
        <v>1</v>
      </c>
      <c r="G47" s="8">
        <v>83</v>
      </c>
      <c r="H47" s="1">
        <f>IF(I47&gt;0,1," ")</f>
        <v>1</v>
      </c>
      <c r="I47" s="8">
        <v>148</v>
      </c>
      <c r="J47" s="1">
        <f>IF(K47&gt;0,1," ")</f>
        <v>1</v>
      </c>
      <c r="K47" s="8">
        <f>IF(E47&gt;0,IF(G47&gt;0,IF(I47&gt;0,SUM(E47,G47,I47),0),0),0)</f>
        <v>422</v>
      </c>
    </row>
    <row r="48" spans="1:11">
      <c r="A48" s="1" t="s">
        <v>32</v>
      </c>
      <c r="C48" s="1" t="s">
        <v>29</v>
      </c>
      <c r="D48" s="1">
        <f>IF(E48&gt;0,1," ")</f>
        <v>1</v>
      </c>
      <c r="E48" s="8">
        <v>198</v>
      </c>
      <c r="F48" s="1" t="str">
        <f>IF(G48&gt;0,1," ")</f>
        <v xml:space="preserve"> </v>
      </c>
      <c r="G48" s="8"/>
      <c r="H48" s="1">
        <f>IF(I48&gt;0,1," ")</f>
        <v>1</v>
      </c>
      <c r="I48" s="8">
        <v>174</v>
      </c>
      <c r="J48" s="1" t="str">
        <f>IF(K48&gt;0,1," ")</f>
        <v xml:space="preserve"> </v>
      </c>
      <c r="K48" s="8">
        <f>IF(E48&gt;0,IF(G48&gt;0,IF(I48&gt;0,SUM(E48,G48,I48),0),0),0)</f>
        <v>0</v>
      </c>
    </row>
    <row r="49" spans="1:11">
      <c r="A49" s="1" t="s">
        <v>41</v>
      </c>
      <c r="B49" s="1"/>
      <c r="C49" s="1" t="s">
        <v>42</v>
      </c>
      <c r="D49" s="1">
        <f>IF(E49&gt;0,1," ")</f>
        <v>1</v>
      </c>
      <c r="E49" s="8">
        <v>197</v>
      </c>
      <c r="F49" s="1" t="str">
        <f>IF(G49&gt;0,1," ")</f>
        <v xml:space="preserve"> </v>
      </c>
      <c r="G49" s="8"/>
      <c r="H49" s="1" t="str">
        <f>IF(I49&gt;0,1," ")</f>
        <v xml:space="preserve"> </v>
      </c>
      <c r="I49" s="8"/>
      <c r="J49" s="1" t="str">
        <f>IF(K49&gt;0,1," ")</f>
        <v xml:space="preserve"> </v>
      </c>
      <c r="K49" s="8">
        <f>IF(E49&gt;0,IF(G49&gt;0,IF(I49&gt;0,SUM(E49,G49,I49),0),0),0)</f>
        <v>0</v>
      </c>
    </row>
    <row r="50" spans="1:11">
      <c r="A50" s="1" t="s">
        <v>44</v>
      </c>
      <c r="B50" s="1"/>
      <c r="C50" s="1" t="s">
        <v>42</v>
      </c>
      <c r="D50" s="1">
        <f>IF(E50&gt;0,1," ")</f>
        <v>1</v>
      </c>
      <c r="E50" s="8">
        <v>194</v>
      </c>
      <c r="F50" s="1" t="str">
        <f>IF(G50&gt;0,1," ")</f>
        <v xml:space="preserve"> </v>
      </c>
      <c r="G50" s="8"/>
      <c r="H50" s="1">
        <f>IF(I50&gt;0,1," ")</f>
        <v>1</v>
      </c>
      <c r="I50" s="8">
        <v>184</v>
      </c>
      <c r="J50" s="1" t="str">
        <f>IF(K50&gt;0,1," ")</f>
        <v xml:space="preserve"> </v>
      </c>
      <c r="K50" s="8">
        <f>IF(E50&gt;0,IF(G50&gt;0,IF(I50&gt;0,SUM(E50,G50,I50),0),0),0)</f>
        <v>0</v>
      </c>
    </row>
    <row r="51" spans="1:11">
      <c r="A51" s="1" t="s">
        <v>30</v>
      </c>
      <c r="C51" s="1" t="s">
        <v>29</v>
      </c>
      <c r="D51" s="1">
        <f>IF(E51&gt;0,1," ")</f>
        <v>1</v>
      </c>
      <c r="E51" s="8">
        <v>190</v>
      </c>
      <c r="F51" s="1" t="str">
        <f>IF(G51&gt;0,1," ")</f>
        <v xml:space="preserve"> </v>
      </c>
      <c r="G51" s="8"/>
      <c r="H51" s="1" t="str">
        <f>IF(I51&gt;0,1," ")</f>
        <v xml:space="preserve"> </v>
      </c>
      <c r="I51" s="8"/>
      <c r="J51" s="1" t="str">
        <f>IF(K51&gt;0,1," ")</f>
        <v xml:space="preserve"> </v>
      </c>
      <c r="K51" s="8">
        <f>IF(E51&gt;0,IF(G51&gt;0,IF(I51&gt;0,SUM(E51,G51,I51),0),0),0)</f>
        <v>0</v>
      </c>
    </row>
    <row r="52" spans="1:11">
      <c r="A52" s="1" t="s">
        <v>39</v>
      </c>
      <c r="B52" s="1"/>
      <c r="C52" s="1" t="s">
        <v>29</v>
      </c>
      <c r="D52" s="1">
        <f>IF(E52&gt;0,1," ")</f>
        <v>1</v>
      </c>
      <c r="E52" s="8">
        <v>143</v>
      </c>
      <c r="F52" s="1" t="str">
        <f>IF(G52&gt;0,1," ")</f>
        <v xml:space="preserve"> </v>
      </c>
      <c r="G52" s="8"/>
      <c r="H52" s="1" t="str">
        <f>IF(I52&gt;0,1," ")</f>
        <v xml:space="preserve"> </v>
      </c>
      <c r="I52" s="8"/>
      <c r="J52" s="1" t="str">
        <f>IF(K52&gt;0,1," ")</f>
        <v xml:space="preserve"> </v>
      </c>
      <c r="K52" s="8">
        <f>IF(E52&gt;0,IF(G52&gt;0,IF(I52&gt;0,SUM(E52,G52,I52),0),0),0)</f>
        <v>0</v>
      </c>
    </row>
    <row r="53" spans="1:11">
      <c r="A53" s="4" t="s">
        <v>61</v>
      </c>
      <c r="B53" s="1"/>
      <c r="C53" s="1"/>
      <c r="D53" s="1"/>
      <c r="E53" s="9">
        <f>COUNTA(E19:E52)</f>
        <v>34</v>
      </c>
      <c r="F53" s="9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4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 t="s">
        <v>5</v>
      </c>
      <c r="B56" s="1"/>
      <c r="C56" s="1"/>
      <c r="D56" s="1"/>
      <c r="E56" s="9">
        <f>MAX(E19:E52)</f>
        <v>200</v>
      </c>
      <c r="F56" s="9"/>
      <c r="G56" s="1"/>
      <c r="H56" s="1"/>
      <c r="I56" s="1"/>
      <c r="J56" s="1"/>
      <c r="K56" s="1"/>
    </row>
    <row r="57" spans="1:11">
      <c r="A57" s="1" t="s">
        <v>6</v>
      </c>
      <c r="B57" s="1"/>
      <c r="C57" s="1"/>
      <c r="D57" s="1"/>
      <c r="E57" s="9">
        <f>MAX(G19:G52)</f>
        <v>191</v>
      </c>
      <c r="F57" s="9"/>
      <c r="G57" s="1"/>
      <c r="H57" s="1"/>
      <c r="I57" s="1"/>
      <c r="J57" s="1"/>
      <c r="K57" s="1"/>
    </row>
    <row r="58" spans="1:11">
      <c r="A58" s="1" t="s">
        <v>7</v>
      </c>
      <c r="B58" s="1"/>
      <c r="C58" s="1"/>
      <c r="D58" s="1"/>
      <c r="E58" s="9">
        <f>MAX(I19:I52)</f>
        <v>196</v>
      </c>
      <c r="F58" s="9"/>
      <c r="G58" s="1"/>
      <c r="H58" s="1"/>
      <c r="I58" s="1"/>
      <c r="J58" s="1"/>
      <c r="K58" s="1"/>
    </row>
    <row r="59" spans="1:11">
      <c r="A59" s="1" t="s">
        <v>63</v>
      </c>
      <c r="B59" s="1"/>
      <c r="C59" s="3"/>
      <c r="D59" s="3"/>
      <c r="E59" s="9">
        <f>MAX(K19:K52)</f>
        <v>586</v>
      </c>
      <c r="F59" s="9"/>
      <c r="G59" s="1"/>
      <c r="H59" s="1"/>
      <c r="I59" s="1"/>
      <c r="J59" s="1"/>
      <c r="K59" s="1"/>
    </row>
  </sheetData>
  <sortState xmlns:xlrd2="http://schemas.microsoft.com/office/spreadsheetml/2017/richdata2" ref="A19:K52">
    <sortCondition descending="1" ref="K19:K52"/>
    <sortCondition descending="1" ref="E19:E52"/>
  </sortState>
  <conditionalFormatting sqref="E19:E52">
    <cfRule type="cellIs" dxfId="3" priority="1" stopIfTrue="1" operator="equal">
      <formula>$E$56</formula>
    </cfRule>
  </conditionalFormatting>
  <conditionalFormatting sqref="G19:G52">
    <cfRule type="cellIs" dxfId="2" priority="2" stopIfTrue="1" operator="equal">
      <formula>$E$57</formula>
    </cfRule>
  </conditionalFormatting>
  <conditionalFormatting sqref="I19:I52">
    <cfRule type="cellIs" dxfId="1" priority="3" stopIfTrue="1" operator="equal">
      <formula>$E$58</formula>
    </cfRule>
  </conditionalFormatting>
  <conditionalFormatting sqref="K19:K52">
    <cfRule type="cellIs" dxfId="0" priority="4" stopIfTrue="1" operator="equal">
      <formula>$E$59</formula>
    </cfRule>
  </conditionalFormatting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Burkert</cp:lastModifiedBy>
  <cp:lastPrinted>2021-02-27T15:38:08Z</cp:lastPrinted>
  <dcterms:created xsi:type="dcterms:W3CDTF">2021-02-27T15:33:20Z</dcterms:created>
  <dcterms:modified xsi:type="dcterms:W3CDTF">2021-02-27T15:38:22Z</dcterms:modified>
</cp:coreProperties>
</file>